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410474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工事費内訳書!$A$1:$G$40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工事費内訳書!$G$40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工事費内訳書!$I$40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7"/>
  <c r="G18"/>
  <c r="G21"/>
  <c r="G23"/>
  <c r="G24"/>
  <c r="G26"/>
  <c r="G33"/>
  <c r="G34"/>
  <c r="G36"/>
  <c r="G39"/>
  <c r="G4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<sst xmlns="http://schemas.openxmlformats.org/spreadsheetml/2006/main">
  <si>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</si>
  <si>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</si>
  <si>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</si>
  <si>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</si>
  <si>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</si>
  <si>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Ｒ６徳耕　県農道　上板　路床工事（担い手確保型）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</si>
  <si>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</si>
  <si>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</si>
  <si>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</si>
  <si>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</si>
  <si>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</si>
  <si>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</si>
  <si>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</si>
  <si>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</si>
  <si>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</si>
  <si>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</si>
  <si>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</si>
  <si>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盛土工
_x000d_</t>
  </si>
  <si>
    <t>路床盛土
_x000d_4.0≦B</t>
  </si>
  <si>
    <t>m3</t>
  </si>
  <si>
    <t>防草シート
_x000d_</t>
  </si>
  <si>
    <t>㎡</t>
  </si>
  <si>
    <t>路面排水工
_x000d_</t>
  </si>
  <si>
    <t>側溝工
_x000d_</t>
  </si>
  <si>
    <t>鉄筋コンクリートＵ形
_x000d_L=2000,1000kg/個以下</t>
  </si>
  <si>
    <t>ｍ</t>
  </si>
  <si>
    <t>調整コンクリート
_x000d_</t>
  </si>
  <si>
    <t>排水路工
_x000d_</t>
  </si>
  <si>
    <t>排水工
_x000d_コルゲートフリューム350×350</t>
  </si>
  <si>
    <t>付帯工
_x000d_</t>
  </si>
  <si>
    <t>坂路復旧工
_x000d_</t>
  </si>
  <si>
    <t>表土復旧工
_x000d_</t>
  </si>
  <si>
    <t>表土掘削
_x000d_</t>
  </si>
  <si>
    <t>基盤土掘削
_x000d_</t>
  </si>
  <si>
    <t>雑物除去
_x000d_表土+基盤土</t>
  </si>
  <si>
    <t>基盤土整地
_x000d_</t>
  </si>
  <si>
    <t>ha</t>
  </si>
  <si>
    <t>表土復旧
_x000d_</t>
  </si>
  <si>
    <t>耕起
_x000d_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</si>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</sst>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+G11+G33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+G13+G17+G23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19</v>
      </c>
      <c r="F15" s="19">
        <v>94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20</v>
      </c>
      <c r="E16" s="18" t="s">
        <v>21</v>
      </c>
      <c r="F16" s="19">
        <v>15.5</v>
      </c>
      <c r="G16" s="26"/>
      <c r="H16" s="21"/>
      <c r="I16" s="22">
        <v>7</v>
      </c>
      <c r="J16" s="22">
        <v>4</v>
      </c>
    </row>
    <row r="17" ht="42" customHeight="1">
      <c r="A17" s="23"/>
      <c r="B17" s="16" t="s">
        <v>22</v>
      </c>
      <c r="C17" s="16"/>
      <c r="D17" s="17"/>
      <c r="E17" s="18" t="s">
        <v>13</v>
      </c>
      <c r="F17" s="19">
        <v>1</v>
      </c>
      <c r="G17" s="20">
        <f>+G18+G21</f>
        <v>0</v>
      </c>
      <c r="H17" s="21"/>
      <c r="I17" s="22">
        <v>8</v>
      </c>
      <c r="J17" s="22">
        <v>2</v>
      </c>
    </row>
    <row r="18" ht="42" customHeight="1">
      <c r="A18" s="23"/>
      <c r="B18" s="24"/>
      <c r="C18" s="16" t="s">
        <v>23</v>
      </c>
      <c r="D18" s="17"/>
      <c r="E18" s="18" t="s">
        <v>13</v>
      </c>
      <c r="F18" s="19">
        <v>1</v>
      </c>
      <c r="G18" s="20">
        <f>+G19+G20</f>
        <v>0</v>
      </c>
      <c r="H18" s="21"/>
      <c r="I18" s="22">
        <v>9</v>
      </c>
      <c r="J18" s="22">
        <v>3</v>
      </c>
    </row>
    <row r="19" ht="42" customHeight="1">
      <c r="A19" s="23"/>
      <c r="B19" s="24"/>
      <c r="C19" s="24"/>
      <c r="D19" s="25" t="s">
        <v>24</v>
      </c>
      <c r="E19" s="18" t="s">
        <v>25</v>
      </c>
      <c r="F19" s="19">
        <v>10.5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26</v>
      </c>
      <c r="E20" s="18" t="s">
        <v>19</v>
      </c>
      <c r="F20" s="19">
        <v>0.10000000000000001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16" t="s">
        <v>27</v>
      </c>
      <c r="D21" s="17"/>
      <c r="E21" s="18" t="s">
        <v>13</v>
      </c>
      <c r="F21" s="19">
        <v>1</v>
      </c>
      <c r="G21" s="20">
        <f>+G22</f>
        <v>0</v>
      </c>
      <c r="H21" s="21"/>
      <c r="I21" s="22">
        <v>12</v>
      </c>
      <c r="J21" s="22">
        <v>3</v>
      </c>
    </row>
    <row r="22" ht="42" customHeight="1">
      <c r="A22" s="23"/>
      <c r="B22" s="24"/>
      <c r="C22" s="24"/>
      <c r="D22" s="25" t="s">
        <v>28</v>
      </c>
      <c r="E22" s="18" t="s">
        <v>25</v>
      </c>
      <c r="F22" s="19">
        <v>29.5</v>
      </c>
      <c r="G22" s="26"/>
      <c r="H22" s="21"/>
      <c r="I22" s="22">
        <v>13</v>
      </c>
      <c r="J22" s="22">
        <v>4</v>
      </c>
    </row>
    <row r="23" ht="42" customHeight="1">
      <c r="A23" s="23"/>
      <c r="B23" s="16" t="s">
        <v>29</v>
      </c>
      <c r="C23" s="16"/>
      <c r="D23" s="17"/>
      <c r="E23" s="18" t="s">
        <v>13</v>
      </c>
      <c r="F23" s="19">
        <v>1</v>
      </c>
      <c r="G23" s="20">
        <f>+G24+G26</f>
        <v>0</v>
      </c>
      <c r="H23" s="21"/>
      <c r="I23" s="22">
        <v>14</v>
      </c>
      <c r="J23" s="22">
        <v>2</v>
      </c>
    </row>
    <row r="24" ht="42" customHeight="1">
      <c r="A24" s="23"/>
      <c r="B24" s="24"/>
      <c r="C24" s="16" t="s">
        <v>30</v>
      </c>
      <c r="D24" s="17"/>
      <c r="E24" s="18" t="s">
        <v>13</v>
      </c>
      <c r="F24" s="19">
        <v>1</v>
      </c>
      <c r="G24" s="20">
        <f>+G25</f>
        <v>0</v>
      </c>
      <c r="H24" s="21"/>
      <c r="I24" s="22">
        <v>15</v>
      </c>
      <c r="J24" s="22">
        <v>3</v>
      </c>
    </row>
    <row r="25" ht="42" customHeight="1">
      <c r="A25" s="23"/>
      <c r="B25" s="24"/>
      <c r="C25" s="24"/>
      <c r="D25" s="25" t="s">
        <v>30</v>
      </c>
      <c r="E25" s="18" t="s">
        <v>13</v>
      </c>
      <c r="F25" s="19">
        <v>1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16" t="s">
        <v>31</v>
      </c>
      <c r="D26" s="17"/>
      <c r="E26" s="18" t="s">
        <v>13</v>
      </c>
      <c r="F26" s="19">
        <v>1</v>
      </c>
      <c r="G26" s="20">
        <f>+G27+G28+G29+G30+G31+G32</f>
        <v>0</v>
      </c>
      <c r="H26" s="21"/>
      <c r="I26" s="22">
        <v>17</v>
      </c>
      <c r="J26" s="22">
        <v>3</v>
      </c>
    </row>
    <row r="27" ht="42" customHeight="1">
      <c r="A27" s="23"/>
      <c r="B27" s="24"/>
      <c r="C27" s="24"/>
      <c r="D27" s="25" t="s">
        <v>32</v>
      </c>
      <c r="E27" s="18" t="s">
        <v>21</v>
      </c>
      <c r="F27" s="19">
        <v>385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33</v>
      </c>
      <c r="E28" s="18" t="s">
        <v>19</v>
      </c>
      <c r="F28" s="19">
        <v>116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34</v>
      </c>
      <c r="E29" s="18" t="s">
        <v>21</v>
      </c>
      <c r="F29" s="19">
        <v>232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35</v>
      </c>
      <c r="E30" s="18" t="s">
        <v>36</v>
      </c>
      <c r="F30" s="19">
        <v>0.040000000000000001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37</v>
      </c>
      <c r="E31" s="18" t="s">
        <v>21</v>
      </c>
      <c r="F31" s="19">
        <v>385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38</v>
      </c>
      <c r="E32" s="18" t="s">
        <v>21</v>
      </c>
      <c r="F32" s="19">
        <v>385</v>
      </c>
      <c r="G32" s="26"/>
      <c r="H32" s="21"/>
      <c r="I32" s="22">
        <v>23</v>
      </c>
      <c r="J32" s="22">
        <v>4</v>
      </c>
    </row>
    <row r="33" ht="42" customHeight="1">
      <c r="A33" s="15" t="s">
        <v>39</v>
      </c>
      <c r="B33" s="16"/>
      <c r="C33" s="16"/>
      <c r="D33" s="17"/>
      <c r="E33" s="18" t="s">
        <v>13</v>
      </c>
      <c r="F33" s="19">
        <v>1</v>
      </c>
      <c r="G33" s="20">
        <f>+G34+G36</f>
        <v>0</v>
      </c>
      <c r="H33" s="21"/>
      <c r="I33" s="22">
        <v>24</v>
      </c>
      <c r="J33" s="22"/>
    </row>
    <row r="34" ht="42" customHeight="1">
      <c r="A34" s="15" t="s">
        <v>40</v>
      </c>
      <c r="B34" s="16"/>
      <c r="C34" s="16"/>
      <c r="D34" s="17"/>
      <c r="E34" s="18" t="s">
        <v>13</v>
      </c>
      <c r="F34" s="19">
        <v>1</v>
      </c>
      <c r="G34" s="20">
        <f>+G35</f>
        <v>0</v>
      </c>
      <c r="H34" s="21"/>
      <c r="I34" s="22">
        <v>25</v>
      </c>
      <c r="J34" s="22">
        <v>200</v>
      </c>
    </row>
    <row r="35" ht="42" customHeight="1">
      <c r="A35" s="15" t="s">
        <v>41</v>
      </c>
      <c r="B35" s="16"/>
      <c r="C35" s="16"/>
      <c r="D35" s="17"/>
      <c r="E35" s="18" t="s">
        <v>13</v>
      </c>
      <c r="F35" s="19">
        <v>1</v>
      </c>
      <c r="G35" s="26"/>
      <c r="H35" s="21"/>
      <c r="I35" s="22">
        <v>26</v>
      </c>
      <c r="J35" s="22"/>
    </row>
    <row r="36" ht="42" customHeight="1">
      <c r="A36" s="15" t="s">
        <v>42</v>
      </c>
      <c r="B36" s="16"/>
      <c r="C36" s="16"/>
      <c r="D36" s="17"/>
      <c r="E36" s="18" t="s">
        <v>13</v>
      </c>
      <c r="F36" s="19">
        <v>1</v>
      </c>
      <c r="G36" s="20">
        <f>+G37</f>
        <v>0</v>
      </c>
      <c r="H36" s="21"/>
      <c r="I36" s="22">
        <v>27</v>
      </c>
      <c r="J36" s="22">
        <v>210</v>
      </c>
    </row>
    <row r="37" ht="42" customHeight="1">
      <c r="A37" s="15" t="s">
        <v>43</v>
      </c>
      <c r="B37" s="16"/>
      <c r="C37" s="16"/>
      <c r="D37" s="17"/>
      <c r="E37" s="18" t="s">
        <v>13</v>
      </c>
      <c r="F37" s="19">
        <v>1</v>
      </c>
      <c r="G37" s="26"/>
      <c r="H37" s="21"/>
      <c r="I37" s="22">
        <v>28</v>
      </c>
      <c r="J37" s="22"/>
    </row>
    <row r="38" ht="42" customHeight="1">
      <c r="A38" s="15" t="s">
        <v>44</v>
      </c>
      <c r="B38" s="16"/>
      <c r="C38" s="16"/>
      <c r="D38" s="17"/>
      <c r="E38" s="18" t="s">
        <v>13</v>
      </c>
      <c r="F38" s="19">
        <v>1</v>
      </c>
      <c r="G38" s="26"/>
      <c r="H38" s="21"/>
      <c r="I38" s="22">
        <v>29</v>
      </c>
      <c r="J38" s="22">
        <v>220</v>
      </c>
    </row>
    <row r="39" ht="42" customHeight="1">
      <c r="A39" s="15" t="s">
        <v>45</v>
      </c>
      <c r="B39" s="16"/>
      <c r="C39" s="16"/>
      <c r="D39" s="17"/>
      <c r="E39" s="18" t="s">
        <v>13</v>
      </c>
      <c r="F39" s="19">
        <v>1</v>
      </c>
      <c r="G39" s="20">
        <f>+G10+G38</f>
        <v>0</v>
      </c>
      <c r="H39" s="21"/>
      <c r="I39" s="22">
        <v>30</v>
      </c>
      <c r="J39" s="22">
        <v>30</v>
      </c>
    </row>
    <row r="40" ht="42" customHeight="1">
      <c r="A40" s="27" t="s">
        <v>46</v>
      </c>
      <c r="B40" s="28"/>
      <c r="C40" s="28"/>
      <c r="D40" s="29"/>
      <c r="E40" s="30" t="s">
        <v>47</v>
      </c>
      <c r="F40" s="31" t="s">
        <v>47</v>
      </c>
      <c r="G40" s="32">
        <f>G39</f>
        <v>0</v>
      </c>
      <c r="I40" s="33">
        <v>31</v>
      </c>
      <c r="J40" s="33">
        <v>90</v>
      </c>
    </row>
    <row r="41" ht="42" customHeight="1"/>
    <row r="42" ht="42" customHeight="1"/>
    <row r="43" ht="13.2"/>
    <row r="44" ht="13.2"/>
    <row r="45" ht="13.2"/>
    <row r="46" ht="13.2"/>
    <row r="51" ht="13.2"/>
    <row r="52" ht="13.2"/>
    <row r="53" ht="13.2"/>
  </sheetData>
  <sheetProtection sheet="1" objects="1" scenarios="1" spinCount="100000" saltValue="ZT1YD8OG1jnE8BKB3k6LJ96cwEGPeOXUa4TSQfW8gK6YSISd+FNVWT8Qa5rQlheZ8KhZ/QpEsYUvtRUkggmWvQ==" hashValue="eKQ6oho1qve2bXdwWTP0H6CCJhGWQ4hG2Otyq6/dRNfXiZo2ImS1Jt6QVhUSfiQq2yr4UajYVUztB03ic0Benw==" algorithmName="SHA-512" password="FD80"/>
  <mergeCells count="25">
    <mergeCell ref="A40:D40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17:D17"/>
    <mergeCell ref="C18:D18"/>
    <mergeCell ref="C21:D21"/>
    <mergeCell ref="B23:D23"/>
    <mergeCell ref="C24:D24"/>
    <mergeCell ref="C26:D26"/>
    <mergeCell ref="A33:D33"/>
    <mergeCell ref="A34:D34"/>
    <mergeCell ref="A35:D35"/>
    <mergeCell ref="A36:D36"/>
    <mergeCell ref="A37:D37"/>
    <mergeCell ref="A38:D38"/>
    <mergeCell ref="A39:D39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bandou seisuke</cp:lastModifiedBy>
  <cp:lastPrinted>2020-10-12T05:07:54Z</cp:lastPrinted>
  <dcterms:created xsi:type="dcterms:W3CDTF">2014-01-09T08:55:00Z</dcterms:created>
  <dcterms:modified xsi:type="dcterms:W3CDTF">2024-11-05T08:54:34Z</dcterms:modified>
</cp:coreProperties>
</file>